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umbielsko.sharepoint.com/sites/Redaktorzy-witrynainternetowaUM/Shared Documents/Redaktorzy/1. UA/MKZ - Zabytki/"/>
    </mc:Choice>
  </mc:AlternateContent>
  <xr:revisionPtr revIDLastSave="0" documentId="8_{B5202D4F-DDF1-4503-A14D-720B69D551D8}" xr6:coauthVersionLast="47" xr6:coauthVersionMax="47" xr10:uidLastSave="{00000000-0000-0000-0000-000000000000}"/>
  <bookViews>
    <workbookView xWindow="4500" yWindow="4185" windowWidth="21600" windowHeight="11295" xr2:uid="{60388B59-2CA1-4363-876E-D1C1E709172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1" l="1"/>
  <c r="J40" i="1"/>
  <c r="J3" i="1"/>
  <c r="J6" i="1"/>
  <c r="J8" i="1"/>
  <c r="J10" i="1"/>
  <c r="J11" i="1"/>
  <c r="J12" i="1"/>
  <c r="J14" i="1"/>
  <c r="J15" i="1"/>
  <c r="J16" i="1"/>
  <c r="J17" i="1"/>
  <c r="J18" i="1"/>
  <c r="J19" i="1"/>
  <c r="J20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</calcChain>
</file>

<file path=xl/sharedStrings.xml><?xml version="1.0" encoding="utf-8"?>
<sst xmlns="http://schemas.openxmlformats.org/spreadsheetml/2006/main" count="209" uniqueCount="163">
  <si>
    <t>1.</t>
  </si>
  <si>
    <t>Remont konserwatorski elewacji.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</si>
  <si>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</si>
  <si>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</si>
  <si>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</si>
  <si>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</si>
  <si>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</si>
  <si>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</si>
  <si>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</si>
  <si>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</si>
  <si>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</si>
  <si>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</si>
  <si>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13.</t>
  </si>
  <si>
    <t>14.</t>
  </si>
  <si>
    <t>15.</t>
  </si>
  <si>
    <t>Lp.</t>
  </si>
  <si>
    <t>Nazwa i adres obiektu zabytkowego</t>
  </si>
  <si>
    <t>Zakres rzeczowy prac lub robót</t>
  </si>
  <si>
    <t>Remont konserwatorski elewacji frontowej.</t>
  </si>
  <si>
    <t>Izolacja pionowa i pozioma fundamentów.</t>
  </si>
  <si>
    <t>Remont konserwatorski elewacji wraz z wymianą stolarki.</t>
  </si>
  <si>
    <t xml:space="preserve">16. </t>
  </si>
  <si>
    <t>17.</t>
  </si>
  <si>
    <t>Remont konserwatorski polegający na skuciu zawilgoconych, odspojonych tynków, wykonanie nowych tynków eraz z naprawą elementów sztukaterii oraz wymianie elementów blacharki, konserwacja elementów ślusarki.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</si>
  <si>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</si>
  <si>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</si>
  <si>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</si>
  <si>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</si>
  <si>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</si>
  <si>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</si>
  <si>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</si>
  <si>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</si>
  <si>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</si>
  <si>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</si>
  <si>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Remont konserwatorski elewacji wraz z wymianą stolarki okiennej, izolacja fundamentów oraz remont dachu.</t>
  </si>
  <si>
    <t>29.</t>
  </si>
  <si>
    <t>30.</t>
  </si>
  <si>
    <t>31.</t>
  </si>
  <si>
    <t>32.</t>
  </si>
  <si>
    <t>33.</t>
  </si>
  <si>
    <t>35.</t>
  </si>
  <si>
    <t>36.</t>
  </si>
  <si>
    <t>18.</t>
  </si>
  <si>
    <t>Kamienica przy ul. 11 Listopada 31,
43-300 Bielsko-Biała.</t>
  </si>
  <si>
    <t>Kamienica przy ul. Nad Niprem 6,
43-300 Bielsko-Biała.</t>
  </si>
  <si>
    <t>Kamienica przy ul. Jana Matejki 4,
43-300 Bielsko-Biała.</t>
  </si>
  <si>
    <t>Kamienica przy ul.Parkowej 1,
43-300 Bielsko-Biała.</t>
  </si>
  <si>
    <t>Kamienica przy ul. Ludwika Waryńskiego 5,
43- 300 Bielsko-Biała</t>
  </si>
  <si>
    <t>Uwagi</t>
  </si>
  <si>
    <t>Dostępność zabytku</t>
  </si>
  <si>
    <t>Promowanie kultury i historii miasta</t>
  </si>
  <si>
    <t>Wartość historyczna i artystyczna</t>
  </si>
  <si>
    <t>Wysokość zaangażowania własnych środków</t>
  </si>
  <si>
    <t>Suma punktów</t>
  </si>
  <si>
    <t>Przyznane dotacje</t>
  </si>
  <si>
    <t>R  + układ urbanistyczny</t>
  </si>
  <si>
    <t>GEZ</t>
  </si>
  <si>
    <t>GEZ + układ urbanistyczny</t>
  </si>
  <si>
    <t xml:space="preserve">GEZ </t>
  </si>
  <si>
    <t>Tak</t>
  </si>
  <si>
    <t>Stan zachowania zabytku (3-jako zły 1-jako dobry)</t>
  </si>
  <si>
    <t>Nie</t>
  </si>
  <si>
    <t>NIe</t>
  </si>
  <si>
    <t>Remont konserwatorski elewacji i dachu budynku przy ul. Leszczyńskiej 19.</t>
  </si>
  <si>
    <t>Remont konserwatorski elewacji frontowej, ściany szczytowej zachodniej oraz wymiana drzwi wejściowych do budynku i pasażu handlowego.</t>
  </si>
  <si>
    <t>Kamienica przy ul. Schodowej 1/ ul. Wzgórze 2,
43-300 Bielsko-Biała.</t>
  </si>
  <si>
    <t>Remont konserwatorski elewacji od strony ul. Wzgórze i ul. Schodowej, wraz z remontem polichromii ściennych.</t>
  </si>
  <si>
    <t>Remont konserwatorski budynku przy ul. Zygmunta Krasińskiego 38.</t>
  </si>
  <si>
    <t>Cmentarz Żydowski w Bielsko-Biała przy ul. Cieszyńskiej 92 ,
43-300 Bielsko- Biała.</t>
  </si>
  <si>
    <t>Zabezpieczenie i naprawa 253 nagrobków poprzez oczyszczenie ponowne ustawienie i sklejanie elementów pomników, wypionowanie i sklejenie w celu uniknięcia przewrócenia się.</t>
  </si>
  <si>
    <t>Remont konserwatorski elewacji i dachu willi przy ul. Pocztowej 2.</t>
  </si>
  <si>
    <t>Kamienica przy ul. 11 Listopada 36,
43-300 Bielsko-Biała.</t>
  </si>
  <si>
    <t>Remont elewacji frontowej  wraz z pełnym odtworzeniem wystroju sztukatorskiego znanego z materiałów archiwalnych, odtworzenie wykuszu elewacji frontowej, wymiana stolarki i obróbek blacharskich.</t>
  </si>
  <si>
    <t>Willa przy ul. Pocztowej 14,
43-309 Bielsko-Biała</t>
  </si>
  <si>
    <t>Remont konserwatorski elewacji - odtworzenie stolarki: okiennic oraz ozdobnych opasek w budynku przy ul. Pocztowej 14.</t>
  </si>
  <si>
    <t>Kamienica przy ul. ks. Stanisława Stojałowskiego 17,
43-300 Bielsko-Biała.</t>
  </si>
  <si>
    <t>Remont konserwatorski elewacji budynku przy ul. ks. Stanisława Stojałowskiego 17.</t>
  </si>
  <si>
    <t>Remont konserwatorski zachodniej elewacji kamienicy (od ul. Zygmunta Krasińskiego) przy ul. Adama Mickiewicza 3 w Bielsku-Białej.</t>
  </si>
  <si>
    <t>Wymiana pokrycia dachu, remont kominów, renowacja lub wymiana drzwi wejściowych, wymiana okien piwnicznych, remont schodów do piwnicy.</t>
  </si>
  <si>
    <t>Budynek mieszkalny przy  ul.Bystrzańskiej 2,
43-300 Bielsko- Biała.</t>
  </si>
  <si>
    <t>Remont konserwatorski budynku przy ul. Bystrzańskiej 2.</t>
  </si>
  <si>
    <t>Mycie i malowanie pokrycia dachów kaplicy i wieży oraz obróbek ścian szczytowych i gzymsów.</t>
  </si>
  <si>
    <t xml:space="preserve">Mycie i malowanie pokrycia dachu budynku dawnej szkoły męskiej przy pl. Marcina Lutra 8. </t>
  </si>
  <si>
    <t>Cmentarz ewangelicko-augsburski przy ul. Andrzeja Frycza-Modrzewskiego w Bielsku-Białej.</t>
  </si>
  <si>
    <t>Remont konserwatorski zachodniego odcinka muru ogrodzeniowego cmentarza ewangelickiego przy ul. Andrzeja Frycza Modrzewskiego.</t>
  </si>
  <si>
    <t>Remont konserwatorski 12 szt. Obrazów olejnych stacji Drogi Krzyżowej w kościele pw. św. Stanisława BM w Bielsku-Białej.</t>
  </si>
  <si>
    <t>Przebudowa i remont elewacji budynku przy ul. Partyzantów 15.</t>
  </si>
  <si>
    <t>Remont konserwatorski elewacji oraz wymiana części pokrycia dachu w budynku przy ul. Solnej 10.</t>
  </si>
  <si>
    <t>Kamienica przy ul. Cieszyńskiej 25 ,
43-300 Bielsko-Biała.</t>
  </si>
  <si>
    <t>Remont i kolorystyka elewacji.</t>
  </si>
  <si>
    <t>Remont konserwatorski fasady, wymiana pokrycia dachu od strony frontowej i wieżyczce w kamienicy przy ul. Teodora Sixta 13.</t>
  </si>
  <si>
    <t>Remont konserwatorski fasady kamienicy przy ul. Teodora Sixta 9.</t>
  </si>
  <si>
    <t>Remont konserwatorski elewacji frontowej w kamienicy przy ul. Cyniarkiej 12.</t>
  </si>
  <si>
    <t>Remont konserwatorski elewacji od ul. ks. Stanisława Stojałowskiego i wymiana bramy wejściowej od ul. 11 Listopada.</t>
  </si>
  <si>
    <t>Remont konserwatorski elewacji kamienicy przy ul. Mikołaja Kopernika 1.</t>
  </si>
  <si>
    <t>Remont konserwatorski elewacji kamienicy przy ul. Cieszyńskiej 21.</t>
  </si>
  <si>
    <t>Przebudowa więźby dachowej wraz z wymianą pokrycia dachowego.</t>
  </si>
  <si>
    <t>Remont konserwatorski elewacji wraz z remontem części dachu w budynku przy ul. Karola Miarki 15.</t>
  </si>
  <si>
    <t>Wymiana pokrycia dachu wraz z remontem kominów w części ponad dachem w budynku przy ul.Grunwaldzkiej 8-10.</t>
  </si>
  <si>
    <t>Remont elewacji i pokrycia dachu w budynku przy ul. Mieszka I 35.</t>
  </si>
  <si>
    <t>Remont konserwatorski elewacji frontowej kamienicy przy ul. Karola Miarki 7.</t>
  </si>
  <si>
    <t>Kościół pw. św. Małgorzaty</t>
  </si>
  <si>
    <t>Malowanie wnętrz kościoła etap I</t>
  </si>
  <si>
    <t>Prace naprawcze i termomodernizacyjne budynku przy ul. Tenisowej 24.</t>
  </si>
  <si>
    <t>37.</t>
  </si>
  <si>
    <t>38.</t>
  </si>
  <si>
    <t>39.</t>
  </si>
  <si>
    <t>40.</t>
  </si>
  <si>
    <t xml:space="preserve">R                          </t>
  </si>
  <si>
    <t xml:space="preserve">GEZ                                                      </t>
  </si>
  <si>
    <t xml:space="preserve">GEZ  + układ urbanistyczny                                                                                                    </t>
  </si>
  <si>
    <r>
      <t xml:space="preserve">GEZ + układ urbanistyczny                                                     </t>
    </r>
    <r>
      <rPr>
        <sz val="11"/>
        <color rgb="FFFF0000"/>
        <rFont val="Aptos Narrow"/>
        <family val="2"/>
        <scheme val="minor"/>
      </rPr>
      <t>Brak środków</t>
    </r>
  </si>
  <si>
    <t>R</t>
  </si>
  <si>
    <t xml:space="preserve">GEZ                                                           </t>
  </si>
  <si>
    <t xml:space="preserve">GEZ + układ urbanistyczny                                                         </t>
  </si>
  <si>
    <t xml:space="preserve">GEZ + układ urbanistyczny                                                              </t>
  </si>
  <si>
    <r>
      <t xml:space="preserve">GEZ + układ urbanistyczny (bez elewacji)                                                      </t>
    </r>
    <r>
      <rPr>
        <sz val="11"/>
        <color rgb="FFFF0000"/>
        <rFont val="Aptos Narrow"/>
        <family val="2"/>
        <scheme val="minor"/>
      </rPr>
      <t>Brak środków</t>
    </r>
  </si>
  <si>
    <t>Hotel Pod Orłem przy ul. 11 Listopada 60-62,
43-300 Bielsko-Biała.</t>
  </si>
  <si>
    <t xml:space="preserve">GEZ  + układ urbanistyczny (kontynuacja prac rewaloryzacji kamienicy)                                            </t>
  </si>
  <si>
    <t>GEZ (kontynuacja prac w zespole budynków 2,4,6)</t>
  </si>
  <si>
    <t>Wymiana pokrycia dachu willi przy                                     ul. Listopadowej 21.</t>
  </si>
  <si>
    <t xml:space="preserve">GEZ                                                            </t>
  </si>
  <si>
    <t>Willa przy ul. Pocztowej 2,
43-300 Bielsko-Biała.</t>
  </si>
  <si>
    <t>Budynek przy ul. Zygmunta Krasińskiego 38,
43-300 Bielsko-Biała.</t>
  </si>
  <si>
    <t>Budynek przy ul. Leszczyńskiej 19,
43-300 Bielsko-Biała.</t>
  </si>
  <si>
    <t>Kamienica przy  ul. Józefa Pankiewicza 11, 
43-300 Bielsko-Biała.</t>
  </si>
  <si>
    <t>Kamienica przy ul. Adama Mickiewicza 3, 
43-300 Bielsko-Biała.</t>
  </si>
  <si>
    <t>Willa przy ul. Tenisowej 24,
 43-300 Bielsko-Biała.</t>
  </si>
  <si>
    <t>Willa przy ul. Listopadowej 21,
 43-300 Bielsko-Biała.</t>
  </si>
  <si>
    <t>Willa przy ul. Słowackiego 44,
 43-300 Bielsko-Biała.</t>
  </si>
  <si>
    <t>Kaplica cmentarza ewangelickiego przy ul. Listopadowej 92,
 43-300 Bielsko-Biała.</t>
  </si>
  <si>
    <t>Budynek oświatowy dawnej szkoły męskiej przy pl. Marcina Lutra 8,
 43-300 Bielsko-Biała.</t>
  </si>
  <si>
    <t>Kościół pw. św. Stanisława BM w Bielsku-Białej przy ul. Jana Sobieskiego 176, 
43-300 Bielsko-Biała</t>
  </si>
  <si>
    <t>Budynek przy ul. Partyzantów 15, 
43-300 Bielsko-Biała.</t>
  </si>
  <si>
    <t>Kamienica przy ul. Antoniego Osuchowskiego 4,
 43-300 Bielsko-Biała.</t>
  </si>
  <si>
    <t>Kamienica przy ul. Solnej 10,
 43-300 Bielsko-Biała.</t>
  </si>
  <si>
    <t>Kamienica przy ul. Teodora Sixta 13,
 43-300 Bielsko-Biała.</t>
  </si>
  <si>
    <t>Kamienica przy ul. Teodora Sixta 9,
 43-300 Bielsko-Biała.</t>
  </si>
  <si>
    <t>Kamienica przy ul. Cyniarskiej 12,
 43-300 Bielsko-Biała.</t>
  </si>
  <si>
    <t>Kamienica przy ul. 11 Listopada 24,
43-300 Bielsko-Biała.</t>
  </si>
  <si>
    <t>Kamienica przy ul. Mikołaja Kopernika 1,
 43-300 Bielsko-Biała.</t>
  </si>
  <si>
    <t>Kamienica przy ul. Cieszyńskiej 21,
 43-300 Bielsko-Biała.</t>
  </si>
  <si>
    <t>Kamienica przy ul. 11 Listopada 23,
43-300 Bielsko-Biała.</t>
  </si>
  <si>
    <t>Kamienica przy ul. Karola Miarki 15, 
43-300 Bielsko-Biała.</t>
  </si>
  <si>
    <t>Kamienica przy ul. Grunwaldzkiej 
8-10, 
43-300 Bielsko-Biała.</t>
  </si>
  <si>
    <t>Kamienica przy ul. Mieszka I 35,
 43-300 Bielsko-Biała.</t>
  </si>
  <si>
    <t>Kamienica przy ul. Karola Miarki 7,
 43-300 Bielsko-Biała.</t>
  </si>
  <si>
    <r>
      <t xml:space="preserve">R + układ urbanistyczny                                                       </t>
    </r>
    <r>
      <rPr>
        <sz val="11"/>
        <color rgb="FFFF0000"/>
        <rFont val="Aptos Narrow"/>
        <family val="2"/>
        <scheme val="minor"/>
      </rPr>
      <t>Brak środków</t>
    </r>
  </si>
  <si>
    <r>
      <t xml:space="preserve">GEZ                                                                                                </t>
    </r>
    <r>
      <rPr>
        <sz val="11"/>
        <color rgb="FFFF0000"/>
        <rFont val="Aptos Narrow"/>
        <family val="2"/>
        <scheme val="minor"/>
      </rPr>
      <t>Brak środków</t>
    </r>
  </si>
  <si>
    <r>
      <rPr>
        <sz val="11"/>
        <rFont val="Aptos Narrow"/>
        <family val="2"/>
        <scheme val="minor"/>
      </rPr>
      <t xml:space="preserve">R  </t>
    </r>
    <r>
      <rPr>
        <sz val="11"/>
        <color rgb="FFFF0000"/>
        <rFont val="Aptos Narrow"/>
        <family val="2"/>
        <scheme val="minor"/>
      </rPr>
      <t xml:space="preserve">                                                                                                     Brak środków</t>
    </r>
  </si>
  <si>
    <r>
      <t xml:space="preserve">GEZ                                                                                                   </t>
    </r>
    <r>
      <rPr>
        <sz val="11"/>
        <color rgb="FFFF0000"/>
        <rFont val="Aptos Narrow"/>
        <family val="2"/>
        <scheme val="minor"/>
      </rPr>
      <t>Brak środków</t>
    </r>
  </si>
  <si>
    <r>
      <t xml:space="preserve">GEZ                                                                                                  </t>
    </r>
    <r>
      <rPr>
        <sz val="11"/>
        <color rgb="FFFF0000"/>
        <rFont val="Aptos Narrow"/>
        <family val="2"/>
        <scheme val="minor"/>
      </rPr>
      <t>Brak środków</t>
    </r>
  </si>
  <si>
    <r>
      <t xml:space="preserve">GEZ                                                                                 </t>
    </r>
    <r>
      <rPr>
        <sz val="11"/>
        <color rgb="FFFF0000"/>
        <rFont val="Aptos Narrow"/>
        <family val="2"/>
        <scheme val="minor"/>
      </rPr>
      <t xml:space="preserve">merytorycznie zakres prac dyskwalifikuje wniosek   </t>
    </r>
    <r>
      <rPr>
        <sz val="11"/>
        <color theme="1"/>
        <rFont val="Aptos Narrow"/>
        <family val="2"/>
        <charset val="238"/>
        <scheme val="minor"/>
      </rPr>
      <t xml:space="preserve">                                      </t>
    </r>
  </si>
  <si>
    <r>
      <t xml:space="preserve">R                                                                                                            </t>
    </r>
    <r>
      <rPr>
        <sz val="11"/>
        <color rgb="FFFF0000"/>
        <rFont val="Aptos Narrow"/>
        <family val="2"/>
        <scheme val="minor"/>
      </rPr>
      <t xml:space="preserve">Brak środków    </t>
    </r>
    <r>
      <rPr>
        <sz val="11"/>
        <color theme="1"/>
        <rFont val="Aptos Narrow"/>
        <family val="2"/>
        <charset val="238"/>
        <scheme val="minor"/>
      </rPr>
      <t xml:space="preserve">                                                                                                        </t>
    </r>
  </si>
  <si>
    <r>
      <t xml:space="preserve">R                                                                                                        </t>
    </r>
    <r>
      <rPr>
        <sz val="11"/>
        <color rgb="FFFF0000"/>
        <rFont val="Aptos Narrow"/>
        <family val="2"/>
        <scheme val="minor"/>
      </rPr>
      <t>nie uzupełniono wniosku w terminie</t>
    </r>
  </si>
  <si>
    <r>
      <t xml:space="preserve">GEZ                                                                                           </t>
    </r>
    <r>
      <rPr>
        <sz val="11"/>
        <color rgb="FFFF0000"/>
        <rFont val="Aptos Narrow"/>
        <family val="2"/>
        <scheme val="minor"/>
      </rPr>
      <t>Budynek rozebrano</t>
    </r>
  </si>
  <si>
    <r>
      <t xml:space="preserve">GEZ + układ urbanistyczny                                                 </t>
    </r>
    <r>
      <rPr>
        <sz val="11"/>
        <color rgb="FFFF0000"/>
        <rFont val="Aptos Narrow"/>
        <family val="2"/>
        <scheme val="minor"/>
      </rPr>
      <t>Brak środków</t>
    </r>
  </si>
  <si>
    <r>
      <t xml:space="preserve">R                                                                                                      </t>
    </r>
    <r>
      <rPr>
        <sz val="11"/>
        <color rgb="FFFF0000"/>
        <rFont val="Aptos Narrow"/>
        <family val="2"/>
        <scheme val="minor"/>
      </rPr>
      <t xml:space="preserve">Brak środków   </t>
    </r>
    <r>
      <rPr>
        <sz val="11"/>
        <color theme="1"/>
        <rFont val="Aptos Narrow"/>
        <family val="2"/>
        <charset val="238"/>
        <scheme val="minor"/>
      </rPr>
      <t xml:space="preserve">                                                       </t>
    </r>
  </si>
  <si>
    <r>
      <t xml:space="preserve">R                                                                                                     </t>
    </r>
    <r>
      <rPr>
        <sz val="11"/>
        <color rgb="FFFF0000"/>
        <rFont val="Aptos Narrow"/>
        <family val="2"/>
        <scheme val="minor"/>
      </rPr>
      <t xml:space="preserve">Brak środków </t>
    </r>
  </si>
  <si>
    <r>
      <t xml:space="preserve">GEZ                                                                                               </t>
    </r>
    <r>
      <rPr>
        <sz val="11"/>
        <color rgb="FFFF0000"/>
        <rFont val="Aptos Narrow"/>
        <family val="2"/>
        <scheme val="minor"/>
      </rPr>
      <t>Brak środków</t>
    </r>
  </si>
  <si>
    <r>
      <t xml:space="preserve">GEZ                                                                                                    </t>
    </r>
    <r>
      <rPr>
        <sz val="11"/>
        <color rgb="FFFF0000"/>
        <rFont val="Aptos Narrow"/>
        <family val="2"/>
        <scheme val="minor"/>
      </rPr>
      <t>Brak środków</t>
    </r>
  </si>
  <si>
    <r>
      <t xml:space="preserve">GEZ                                                                                                 </t>
    </r>
    <r>
      <rPr>
        <sz val="11"/>
        <color rgb="FFFF0000"/>
        <rFont val="Aptos Narrow"/>
        <family val="2"/>
        <scheme val="minor"/>
      </rPr>
      <t>Brak środków</t>
    </r>
  </si>
  <si>
    <r>
      <t xml:space="preserve">GEZ            
 </t>
    </r>
    <r>
      <rPr>
        <sz val="11"/>
        <color rgb="FFFF0000"/>
        <rFont val="Aptos Narrow"/>
        <family val="2"/>
        <scheme val="minor"/>
      </rPr>
      <t xml:space="preserve"> Brak środków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</si>
</sst>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z_ł"/>
  </numFmts>
  <fonts count="8">
    <font>
      <sz val="11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1"/>
      <color rgb="FFC00000"/>
      <name val="Aptos Narrow"/>
      <family val="2"/>
      <charset val="238"/>
      <scheme val="minor"/>
    </font>
    <font>
      <b/>
      <sz val="11"/>
      <color theme="1"/>
      <name val="Czcionka tekstu podstawowego"/>
      <family val="2"/>
      <charset val="238"/>
    </font>
    <font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rgb="FFFF000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theme="8"/>
      </left>
      <right style="thin">
        <color theme="8"/>
      </right>
      <top/>
      <bottom style="medium">
        <color theme="8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0" fillId="0" borderId="0" xfId="0" applyNumberFormat="1"/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</cellXfs>
  <cellStyles count="1">
    <cellStyle name="Normalny" xfId="0" builtinId="0"/>
  </cellStyles>
  <dxfs count="14">
    <dxf>
      <alignment horizontal="center" vertical="center" textRotation="0" wrapText="1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164" formatCode="#,##0\ _z_ł"/>
      <alignment horizontal="center" vertical="center" textRotation="0" wrapText="1" indent="0" justifyLastLine="0" shrinkToFit="0" readingOrder="0"/>
    </dxf>
    <dxf>
      <numFmt numFmtId="4" formatCode="#,##0.00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border outline="0">
        <bottom style="medium">
          <color theme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zcionka tekstu podstawowego"/>
        <family val="2"/>
        <charset val="238"/>
        <scheme val="none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/>
        </left>
        <right style="thin">
          <color theme="8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02E4F70-0671-40F7-8D39-1D11236B1DD8}" name="Tabela1" displayName="Tabela1" ref="A1:K41" totalsRowShown="0" headerRowDxfId="13" dataDxfId="11" headerRowBorderDxfId="12">
  <autoFilter ref="A1:K41" xr:uid="{B02E4F70-0671-40F7-8D39-1D11236B1DD8}"/>
  <tableColumns count="11">
    <tableColumn id="1" xr3:uid="{8D21BE71-0307-4C76-A022-8394194364EF}" name="Lp." dataDxfId="10"/>
    <tableColumn id="3" xr3:uid="{9A30A770-A9E1-4852-A35A-130A23EBE1F6}" name="Nazwa i adres obiektu zabytkowego" dataDxfId="9"/>
    <tableColumn id="4" xr3:uid="{BE2F9545-E833-4DA5-AFB6-E11D0C6BFD24}" name="Zakres rzeczowy prac lub robót" dataDxfId="8"/>
    <tableColumn id="5" xr3:uid="{B125D0B7-E3C7-40A5-BA53-CD5A75B1B883}" name="Uwagi" dataDxfId="7"/>
    <tableColumn id="6" xr3:uid="{C135CA09-1F22-41E6-BB1B-C390873D7E70}" name="Dostępność zabytku" dataDxfId="6"/>
    <tableColumn id="7" xr3:uid="{0B89EC94-7973-4A9D-A1FD-63F2D8075A23}" name="Promowanie kultury i historii miasta" dataDxfId="5"/>
    <tableColumn id="8" xr3:uid="{C4644551-DAFB-4773-BC23-A3EF8C78348D}" name="Stan zachowania zabytku (3-jako zły 1-jako dobry)" dataDxfId="4"/>
    <tableColumn id="9" xr3:uid="{F5A9A088-5CDD-4DFC-AD87-E3A93BB4C9A6}" name="Wartość historyczna i artystyczna" dataDxfId="3"/>
    <tableColumn id="10" xr3:uid="{1C8A4BE2-F612-4144-ADBA-9EAFE55CA868}" name="Wysokość zaangażowania własnych środków" dataDxfId="2"/>
    <tableColumn id="11" xr3:uid="{752CE150-177C-4E3C-8A3E-CDBBEDC6BC34}" name="Suma punktów" dataDxfId="1">
      <calculatedColumnFormula>SUM(Tabela1[[#This Row],[Dostępność zabytku]:[Wysokość zaangażowania własnych środków]])</calculatedColumnFormula>
    </tableColumn>
    <tableColumn id="12" xr3:uid="{761AE269-E23B-4690-A815-41BBE4FC45BC}" name="Przyznane dotacj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Ciepły niebieski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67649-F709-4574-86FD-04F68A597E4B}">
  <sheetPr>
    <pageSetUpPr fitToPage="1"/>
  </sheetPr>
  <dimension ref="A1:K41"/>
  <sheetViews>
    <sheetView tabSelected="1" zoomScaleNormal="100" workbookViewId="0">
      <selection activeCell="D41" sqref="D41"/>
    </sheetView>
  </sheetViews>
  <sheetFormatPr defaultRowHeight="15"/>
  <cols>
    <col min="1" max="1" width="7.28515625" customWidth="1"/>
    <col min="2" max="2" width="21.28515625" customWidth="1"/>
    <col min="3" max="3" width="33.85546875" customWidth="1"/>
    <col min="4" max="4" width="42.5703125" customWidth="1"/>
    <col min="5" max="5" width="26.140625" customWidth="1"/>
    <col min="6" max="6" width="22.7109375" style="10" customWidth="1"/>
    <col min="7" max="7" width="21" customWidth="1"/>
    <col min="8" max="8" width="26" bestFit="1" customWidth="1"/>
    <col min="9" max="9" width="18.140625" bestFit="1" customWidth="1"/>
    <col min="10" max="10" width="24.28515625" bestFit="1" customWidth="1"/>
    <col min="11" max="11" width="14.140625" bestFit="1" customWidth="1"/>
    <col min="12" max="12" width="13.5703125" bestFit="1" customWidth="1"/>
  </cols>
  <sheetData>
    <row r="1" spans="1:11" s="2" customFormat="1" ht="65.25" customHeight="1" thickBot="1">
      <c r="A1" s="1" t="s">
        <v>15</v>
      </c>
      <c r="B1" s="1" t="s">
        <v>16</v>
      </c>
      <c r="C1" s="1" t="s">
        <v>17</v>
      </c>
      <c r="D1" s="1" t="s">
        <v>48</v>
      </c>
      <c r="E1" s="8" t="s">
        <v>49</v>
      </c>
      <c r="F1" s="1" t="s">
        <v>50</v>
      </c>
      <c r="G1" s="1" t="s">
        <v>60</v>
      </c>
      <c r="H1" s="1" t="s">
        <v>51</v>
      </c>
      <c r="I1" s="1" t="s">
        <v>52</v>
      </c>
      <c r="J1" s="1" t="s">
        <v>53</v>
      </c>
      <c r="K1" s="1" t="s">
        <v>54</v>
      </c>
    </row>
    <row r="2" spans="1:11" s="2" customFormat="1" ht="57.75" customHeight="1">
      <c r="A2" s="2" t="s">
        <v>0</v>
      </c>
      <c r="B2" s="2" t="s">
        <v>124</v>
      </c>
      <c r="C2" s="2" t="s">
        <v>63</v>
      </c>
      <c r="D2" s="3" t="s">
        <v>56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11">
        <v>5</v>
      </c>
      <c r="K2" s="5" t="s">
        <v>61</v>
      </c>
    </row>
    <row r="3" spans="1:11" s="2" customFormat="1" ht="60" customHeight="1">
      <c r="A3" s="2" t="s">
        <v>2</v>
      </c>
      <c r="B3" s="2" t="s">
        <v>117</v>
      </c>
      <c r="C3" s="5" t="s">
        <v>64</v>
      </c>
      <c r="D3" s="3" t="s">
        <v>55</v>
      </c>
      <c r="E3" s="9">
        <v>3</v>
      </c>
      <c r="F3" s="5">
        <v>3</v>
      </c>
      <c r="G3" s="2">
        <v>2</v>
      </c>
      <c r="H3" s="2">
        <v>3</v>
      </c>
      <c r="I3" s="2">
        <v>3</v>
      </c>
      <c r="J3" s="11">
        <f>SUM(Tabela1[[#This Row],[Dostępność zabytku]:[Wysokość zaangażowania własnych środków]])</f>
        <v>14</v>
      </c>
      <c r="K3" s="6" t="s">
        <v>59</v>
      </c>
    </row>
    <row r="4" spans="1:11" s="2" customFormat="1" ht="60" customHeight="1">
      <c r="A4" s="2" t="s">
        <v>3</v>
      </c>
      <c r="B4" s="2" t="s">
        <v>65</v>
      </c>
      <c r="C4" s="2" t="s">
        <v>66</v>
      </c>
      <c r="D4" s="3" t="s">
        <v>147</v>
      </c>
      <c r="E4" s="13">
        <v>3</v>
      </c>
      <c r="F4" s="5">
        <v>2</v>
      </c>
      <c r="G4" s="2">
        <v>2</v>
      </c>
      <c r="H4" s="2">
        <v>2</v>
      </c>
      <c r="I4" s="2">
        <v>1</v>
      </c>
      <c r="J4" s="2">
        <v>10</v>
      </c>
      <c r="K4" s="2" t="s">
        <v>61</v>
      </c>
    </row>
    <row r="5" spans="1:11" s="2" customFormat="1" ht="58.5" customHeight="1">
      <c r="A5" s="2" t="s">
        <v>4</v>
      </c>
      <c r="B5" s="2" t="s">
        <v>123</v>
      </c>
      <c r="C5" s="2" t="s">
        <v>67</v>
      </c>
      <c r="D5" s="3" t="s">
        <v>148</v>
      </c>
      <c r="E5" s="9">
        <v>3</v>
      </c>
      <c r="F5" s="2">
        <v>1</v>
      </c>
      <c r="G5" s="2">
        <v>1</v>
      </c>
      <c r="H5" s="2">
        <v>1</v>
      </c>
      <c r="I5" s="2">
        <v>1</v>
      </c>
      <c r="J5" s="2">
        <v>7</v>
      </c>
      <c r="K5" s="2" t="s">
        <v>61</v>
      </c>
    </row>
    <row r="6" spans="1:11" s="2" customFormat="1" ht="89.25" customHeight="1">
      <c r="A6" s="2" t="s">
        <v>5</v>
      </c>
      <c r="B6" s="2" t="s">
        <v>68</v>
      </c>
      <c r="C6" s="2" t="s">
        <v>69</v>
      </c>
      <c r="D6" s="3" t="s">
        <v>108</v>
      </c>
      <c r="E6" s="9">
        <v>1</v>
      </c>
      <c r="F6" s="5">
        <v>3</v>
      </c>
      <c r="G6" s="2">
        <v>3</v>
      </c>
      <c r="H6" s="2">
        <v>2</v>
      </c>
      <c r="I6" s="2">
        <v>2</v>
      </c>
      <c r="J6" s="2">
        <f>SUM(Tabela1[[#This Row],[Dostępność zabytku]:[Wysokość zaangażowania własnych środków]])</f>
        <v>11</v>
      </c>
      <c r="K6" s="6" t="s">
        <v>59</v>
      </c>
    </row>
    <row r="7" spans="1:11" s="2" customFormat="1" ht="57.75" customHeight="1">
      <c r="A7" s="2" t="s">
        <v>6</v>
      </c>
      <c r="B7" s="2" t="s">
        <v>125</v>
      </c>
      <c r="C7" s="2" t="s">
        <v>1</v>
      </c>
      <c r="D7" s="7" t="s">
        <v>149</v>
      </c>
      <c r="E7" s="9">
        <v>3</v>
      </c>
      <c r="F7" s="2">
        <v>2</v>
      </c>
      <c r="G7" s="2">
        <v>2</v>
      </c>
      <c r="H7" s="2">
        <v>2</v>
      </c>
      <c r="I7" s="2">
        <v>2</v>
      </c>
      <c r="J7" s="2">
        <v>11</v>
      </c>
      <c r="K7" s="2" t="s">
        <v>61</v>
      </c>
    </row>
    <row r="8" spans="1:11" s="2" customFormat="1" ht="75.75" customHeight="1">
      <c r="A8" s="2" t="s">
        <v>7</v>
      </c>
      <c r="B8" s="2" t="s">
        <v>122</v>
      </c>
      <c r="C8" s="2" t="s">
        <v>70</v>
      </c>
      <c r="D8" s="3" t="s">
        <v>150</v>
      </c>
      <c r="E8" s="9">
        <v>1</v>
      </c>
      <c r="F8" s="5">
        <v>1</v>
      </c>
      <c r="G8" s="2">
        <v>1</v>
      </c>
      <c r="H8" s="2">
        <v>1</v>
      </c>
      <c r="I8" s="2">
        <v>1</v>
      </c>
      <c r="J8" s="2">
        <f>SUM(Tabela1[[#This Row],[Dostępność zabytku]:[Wysokość zaangażowania własnych środków]])</f>
        <v>5</v>
      </c>
      <c r="K8" s="2" t="s">
        <v>61</v>
      </c>
    </row>
    <row r="9" spans="1:11" s="2" customFormat="1" ht="106.5" customHeight="1">
      <c r="A9" s="2" t="s">
        <v>8</v>
      </c>
      <c r="B9" s="2" t="s">
        <v>71</v>
      </c>
      <c r="C9" s="2" t="s">
        <v>72</v>
      </c>
      <c r="D9" s="3" t="s">
        <v>118</v>
      </c>
      <c r="E9" s="9">
        <v>3</v>
      </c>
      <c r="F9" s="2">
        <v>2</v>
      </c>
      <c r="G9" s="2">
        <v>3</v>
      </c>
      <c r="H9" s="2">
        <v>2</v>
      </c>
      <c r="I9" s="2">
        <v>2</v>
      </c>
      <c r="J9" s="2">
        <v>12</v>
      </c>
      <c r="K9" s="6" t="s">
        <v>59</v>
      </c>
    </row>
    <row r="10" spans="1:11" s="2" customFormat="1" ht="71.25" customHeight="1">
      <c r="A10" s="2" t="s">
        <v>9</v>
      </c>
      <c r="B10" s="2" t="s">
        <v>73</v>
      </c>
      <c r="C10" s="2" t="s">
        <v>74</v>
      </c>
      <c r="D10" s="3" t="s">
        <v>109</v>
      </c>
      <c r="E10" s="9">
        <v>1</v>
      </c>
      <c r="F10" s="5">
        <v>1</v>
      </c>
      <c r="G10" s="2">
        <v>2</v>
      </c>
      <c r="H10" s="2">
        <v>3</v>
      </c>
      <c r="I10" s="2">
        <v>3</v>
      </c>
      <c r="J10" s="2">
        <f>SUM(Tabela1[[#This Row],[Dostępność zabytku]:[Wysokość zaangażowania własnych środków]])</f>
        <v>10</v>
      </c>
      <c r="K10" s="6" t="s">
        <v>59</v>
      </c>
    </row>
    <row r="11" spans="1:11" s="2" customFormat="1" ht="71.25" customHeight="1">
      <c r="A11" s="2" t="s">
        <v>10</v>
      </c>
      <c r="B11" s="2" t="s">
        <v>75</v>
      </c>
      <c r="C11" s="2" t="s">
        <v>76</v>
      </c>
      <c r="D11" s="3" t="s">
        <v>110</v>
      </c>
      <c r="E11" s="9">
        <v>3</v>
      </c>
      <c r="F11" s="5">
        <v>1</v>
      </c>
      <c r="G11" s="2">
        <v>2</v>
      </c>
      <c r="H11" s="2">
        <v>2</v>
      </c>
      <c r="I11" s="2">
        <v>2</v>
      </c>
      <c r="J11" s="2">
        <f>SUM(Tabela1[[#This Row],[Dostępność zabytku]:[Wysokość zaangażowania własnych środków]])</f>
        <v>10</v>
      </c>
      <c r="K11" s="6" t="s">
        <v>59</v>
      </c>
    </row>
    <row r="12" spans="1:11" s="2" customFormat="1" ht="62.25" customHeight="1">
      <c r="A12" s="2" t="s">
        <v>11</v>
      </c>
      <c r="B12" s="2" t="s">
        <v>126</v>
      </c>
      <c r="C12" s="2" t="s">
        <v>77</v>
      </c>
      <c r="D12" s="3" t="s">
        <v>151</v>
      </c>
      <c r="E12" s="9">
        <v>3</v>
      </c>
      <c r="F12" s="11">
        <v>1</v>
      </c>
      <c r="G12" s="2">
        <v>2</v>
      </c>
      <c r="H12" s="2">
        <v>2</v>
      </c>
      <c r="I12" s="2">
        <v>1</v>
      </c>
      <c r="J12" s="2">
        <f>SUM(Tabela1[[#This Row],[Dostępność zabytku]:[Wysokość zaangażowania własnych środków]])</f>
        <v>9</v>
      </c>
      <c r="K12" s="2" t="s">
        <v>61</v>
      </c>
    </row>
    <row r="13" spans="1:11" s="2" customFormat="1" ht="48.75" customHeight="1">
      <c r="A13" s="2">
        <v>12</v>
      </c>
      <c r="B13" s="2" t="s">
        <v>127</v>
      </c>
      <c r="C13" s="2" t="s">
        <v>103</v>
      </c>
      <c r="D13" s="3" t="s">
        <v>152</v>
      </c>
      <c r="E13" s="9"/>
      <c r="F13" s="4"/>
      <c r="K13" s="2" t="s">
        <v>61</v>
      </c>
    </row>
    <row r="14" spans="1:11" s="2" customFormat="1" ht="61.5" customHeight="1">
      <c r="A14" s="2" t="s">
        <v>12</v>
      </c>
      <c r="B14" s="2" t="s">
        <v>47</v>
      </c>
      <c r="C14" s="2" t="s">
        <v>34</v>
      </c>
      <c r="D14" s="3" t="s">
        <v>111</v>
      </c>
      <c r="E14" s="9">
        <v>3</v>
      </c>
      <c r="F14" s="11">
        <v>1</v>
      </c>
      <c r="G14" s="2">
        <v>3</v>
      </c>
      <c r="H14" s="2">
        <v>1</v>
      </c>
      <c r="I14" s="2">
        <v>1</v>
      </c>
      <c r="J14" s="2">
        <f>SUM(Tabela1[[#This Row],[Dostępność zabytku]:[Wysokość zaangażowania własnych środków]])</f>
        <v>9</v>
      </c>
      <c r="K14" s="2" t="s">
        <v>61</v>
      </c>
    </row>
    <row r="15" spans="1:11" s="2" customFormat="1" ht="72.75" customHeight="1">
      <c r="A15" s="2" t="s">
        <v>13</v>
      </c>
      <c r="B15" s="2" t="s">
        <v>128</v>
      </c>
      <c r="C15" s="2" t="s">
        <v>120</v>
      </c>
      <c r="D15" s="3" t="s">
        <v>153</v>
      </c>
      <c r="E15" s="9">
        <v>2</v>
      </c>
      <c r="F15" s="11">
        <v>2</v>
      </c>
      <c r="G15" s="2">
        <v>2</v>
      </c>
      <c r="H15" s="2">
        <v>3</v>
      </c>
      <c r="I15" s="2">
        <v>1</v>
      </c>
      <c r="J15" s="2">
        <f>SUM(Tabela1[[#This Row],[Dostępność zabytku]:[Wysokość zaangażowania własnych środków]])</f>
        <v>10</v>
      </c>
      <c r="K15" s="5" t="s">
        <v>61</v>
      </c>
    </row>
    <row r="16" spans="1:11" s="2" customFormat="1" ht="47.25" customHeight="1">
      <c r="A16" s="2" t="s">
        <v>14</v>
      </c>
      <c r="B16" s="2" t="s">
        <v>46</v>
      </c>
      <c r="C16" s="2" t="s">
        <v>20</v>
      </c>
      <c r="D16" s="3" t="s">
        <v>151</v>
      </c>
      <c r="E16" s="9">
        <v>1</v>
      </c>
      <c r="F16" s="11">
        <v>1</v>
      </c>
      <c r="G16" s="2">
        <v>2</v>
      </c>
      <c r="H16" s="2">
        <v>2</v>
      </c>
      <c r="I16" s="2">
        <v>1</v>
      </c>
      <c r="J16" s="2">
        <f>SUM(Tabela1[[#This Row],[Dostępność zabytku]:[Wysokość zaangażowania własnych środków]])</f>
        <v>7</v>
      </c>
      <c r="K16" s="2" t="s">
        <v>62</v>
      </c>
    </row>
    <row r="17" spans="1:11" s="2" customFormat="1" ht="60.75" customHeight="1">
      <c r="A17" s="2" t="s">
        <v>21</v>
      </c>
      <c r="B17" s="2" t="s">
        <v>129</v>
      </c>
      <c r="C17" s="2" t="s">
        <v>78</v>
      </c>
      <c r="D17" s="3" t="s">
        <v>148</v>
      </c>
      <c r="E17" s="9">
        <v>1</v>
      </c>
      <c r="F17" s="11">
        <v>1</v>
      </c>
      <c r="G17" s="2">
        <v>2</v>
      </c>
      <c r="H17" s="2">
        <v>1</v>
      </c>
      <c r="I17" s="2">
        <v>1</v>
      </c>
      <c r="J17" s="2">
        <f>SUM(Tabela1[[#This Row],[Dostępność zabytku]:[Wysokość zaangażowania własnych środków]])</f>
        <v>6</v>
      </c>
      <c r="K17" s="2" t="s">
        <v>61</v>
      </c>
    </row>
    <row r="18" spans="1:11" s="2" customFormat="1" ht="64.5" customHeight="1">
      <c r="A18" s="2" t="s">
        <v>22</v>
      </c>
      <c r="B18" s="2" t="s">
        <v>79</v>
      </c>
      <c r="C18" s="2" t="s">
        <v>80</v>
      </c>
      <c r="D18" s="3" t="s">
        <v>151</v>
      </c>
      <c r="E18" s="9">
        <v>1</v>
      </c>
      <c r="F18" s="11">
        <v>1</v>
      </c>
      <c r="G18" s="2">
        <v>2</v>
      </c>
      <c r="H18" s="2">
        <v>1</v>
      </c>
      <c r="I18" s="2">
        <v>1</v>
      </c>
      <c r="J18" s="2">
        <f>SUM(Tabela1[[#This Row],[Dostępność zabytku]:[Wysokość zaangażowania własnych środków]])</f>
        <v>6</v>
      </c>
      <c r="K18" s="2" t="s">
        <v>61</v>
      </c>
    </row>
    <row r="19" spans="1:11" s="2" customFormat="1" ht="102.75" customHeight="1">
      <c r="A19" s="2" t="s">
        <v>42</v>
      </c>
      <c r="B19" s="2" t="s">
        <v>130</v>
      </c>
      <c r="C19" s="2" t="s">
        <v>81</v>
      </c>
      <c r="D19" s="3" t="s">
        <v>157</v>
      </c>
      <c r="E19" s="9">
        <v>1</v>
      </c>
      <c r="F19" s="11">
        <v>2</v>
      </c>
      <c r="G19" s="2">
        <v>1</v>
      </c>
      <c r="H19" s="2">
        <v>3</v>
      </c>
      <c r="I19" s="2">
        <v>1</v>
      </c>
      <c r="J19" s="11">
        <f>SUM(Tabela1[[#This Row],[Dostępność zabytku]:[Wysokość zaangażowania własnych środków]])</f>
        <v>8</v>
      </c>
      <c r="K19" s="5" t="s">
        <v>61</v>
      </c>
    </row>
    <row r="20" spans="1:11" s="2" customFormat="1" ht="60" customHeight="1">
      <c r="A20" s="2" t="s">
        <v>24</v>
      </c>
      <c r="B20" s="2" t="s">
        <v>131</v>
      </c>
      <c r="C20" s="2" t="s">
        <v>82</v>
      </c>
      <c r="D20" s="3" t="s">
        <v>158</v>
      </c>
      <c r="E20" s="9">
        <v>3</v>
      </c>
      <c r="F20" s="2">
        <v>2</v>
      </c>
      <c r="G20" s="2">
        <v>1</v>
      </c>
      <c r="H20" s="2">
        <v>2</v>
      </c>
      <c r="I20" s="11">
        <v>1</v>
      </c>
      <c r="J20" s="11">
        <f>SUM(Tabela1[[#This Row],[Dostępność zabytku]:[Wysokość zaangażowania własnych środków]])</f>
        <v>9</v>
      </c>
      <c r="K20" s="5" t="s">
        <v>61</v>
      </c>
    </row>
    <row r="21" spans="1:11" s="2" customFormat="1" ht="72.75" customHeight="1">
      <c r="A21" s="2" t="s">
        <v>25</v>
      </c>
      <c r="B21" s="2" t="s">
        <v>83</v>
      </c>
      <c r="C21" s="2" t="s">
        <v>84</v>
      </c>
      <c r="D21" s="3" t="s">
        <v>154</v>
      </c>
      <c r="E21" s="9"/>
      <c r="J21" s="11"/>
      <c r="K21" s="5" t="s">
        <v>61</v>
      </c>
    </row>
    <row r="22" spans="1:11" s="2" customFormat="1" ht="58.5" customHeight="1">
      <c r="A22" s="2" t="s">
        <v>26</v>
      </c>
      <c r="B22" s="2" t="s">
        <v>132</v>
      </c>
      <c r="C22" s="2" t="s">
        <v>85</v>
      </c>
      <c r="D22" s="3" t="s">
        <v>112</v>
      </c>
      <c r="E22" s="9">
        <v>3</v>
      </c>
      <c r="F22" s="2">
        <v>3</v>
      </c>
      <c r="G22" s="2">
        <v>2</v>
      </c>
      <c r="H22" s="2">
        <v>3</v>
      </c>
      <c r="I22" s="2">
        <v>3</v>
      </c>
      <c r="J22" s="2">
        <v>14</v>
      </c>
      <c r="K22" s="6" t="s">
        <v>59</v>
      </c>
    </row>
    <row r="23" spans="1:11" s="2" customFormat="1" ht="72.75" customHeight="1">
      <c r="A23" s="2" t="s">
        <v>27</v>
      </c>
      <c r="B23" s="2" t="s">
        <v>133</v>
      </c>
      <c r="C23" s="2" t="s">
        <v>86</v>
      </c>
      <c r="D23" s="3" t="s">
        <v>155</v>
      </c>
      <c r="E23" s="9"/>
      <c r="F23" s="5"/>
      <c r="K23" s="2" t="s">
        <v>61</v>
      </c>
    </row>
    <row r="24" spans="1:11" s="2" customFormat="1" ht="109.5" customHeight="1">
      <c r="A24" s="2" t="s">
        <v>28</v>
      </c>
      <c r="B24" s="2" t="s">
        <v>134</v>
      </c>
      <c r="C24" s="2" t="s">
        <v>23</v>
      </c>
      <c r="D24" s="3" t="s">
        <v>119</v>
      </c>
      <c r="E24" s="9">
        <v>1</v>
      </c>
      <c r="F24" s="5">
        <v>1</v>
      </c>
      <c r="G24" s="2">
        <v>2</v>
      </c>
      <c r="H24" s="2">
        <v>3</v>
      </c>
      <c r="I24" s="2">
        <v>2</v>
      </c>
      <c r="J24" s="11">
        <f>SUM(Tabela1[[#This Row],[Dostępność zabytku]:[Wysokość zaangażowania własnych środków]])</f>
        <v>9</v>
      </c>
      <c r="K24" s="6" t="s">
        <v>59</v>
      </c>
    </row>
    <row r="25" spans="1:11" s="2" customFormat="1" ht="54.75" customHeight="1">
      <c r="A25" s="2" t="s">
        <v>29</v>
      </c>
      <c r="B25" s="2" t="s">
        <v>135</v>
      </c>
      <c r="C25" s="2" t="s">
        <v>87</v>
      </c>
      <c r="D25" s="3" t="s">
        <v>148</v>
      </c>
      <c r="E25" s="9">
        <v>1</v>
      </c>
      <c r="F25" s="5">
        <v>1</v>
      </c>
      <c r="G25" s="2">
        <v>2</v>
      </c>
      <c r="H25" s="2">
        <v>1</v>
      </c>
      <c r="I25" s="2">
        <v>1</v>
      </c>
      <c r="J25" s="2">
        <f>SUM(Tabela1[[#This Row],[Dostępność zabytku]:[Wysokość zaangażowania własnych środków]])</f>
        <v>6</v>
      </c>
      <c r="K25" s="2" t="s">
        <v>61</v>
      </c>
    </row>
    <row r="26" spans="1:11" s="2" customFormat="1" ht="127.5" customHeight="1">
      <c r="A26" s="2" t="s">
        <v>30</v>
      </c>
      <c r="B26" s="2" t="s">
        <v>88</v>
      </c>
      <c r="C26" s="2" t="s">
        <v>89</v>
      </c>
      <c r="D26" s="3" t="s">
        <v>113</v>
      </c>
      <c r="E26" s="9">
        <v>3</v>
      </c>
      <c r="F26" s="5">
        <v>1</v>
      </c>
      <c r="G26" s="2">
        <v>2</v>
      </c>
      <c r="H26" s="2">
        <v>2</v>
      </c>
      <c r="I26" s="2">
        <v>1</v>
      </c>
      <c r="J26" s="2">
        <f>SUM(Tabela1[[#This Row],[Dostępność zabytku]:[Wysokość zaangażowania własnych środków]])</f>
        <v>9</v>
      </c>
      <c r="K26" s="12" t="s">
        <v>59</v>
      </c>
    </row>
    <row r="27" spans="1:11" s="2" customFormat="1" ht="56.25" customHeight="1">
      <c r="A27" s="2" t="s">
        <v>31</v>
      </c>
      <c r="B27" s="2" t="s">
        <v>43</v>
      </c>
      <c r="C27" s="2" t="s">
        <v>18</v>
      </c>
      <c r="D27" s="3" t="s">
        <v>57</v>
      </c>
      <c r="E27" s="9">
        <v>3</v>
      </c>
      <c r="F27" s="5">
        <v>1</v>
      </c>
      <c r="G27" s="2">
        <v>2</v>
      </c>
      <c r="H27" s="2">
        <v>2</v>
      </c>
      <c r="I27" s="2">
        <v>1</v>
      </c>
      <c r="J27" s="11">
        <f>SUM(Tabela1[[#This Row],[Dostępność zabytku]:[Wysokość zaangażowania własnych środków]])</f>
        <v>9</v>
      </c>
      <c r="K27" s="6" t="s">
        <v>59</v>
      </c>
    </row>
    <row r="28" spans="1:11" s="2" customFormat="1" ht="67.5" customHeight="1">
      <c r="A28" s="2" t="s">
        <v>32</v>
      </c>
      <c r="B28" s="2" t="s">
        <v>136</v>
      </c>
      <c r="C28" s="2" t="s">
        <v>90</v>
      </c>
      <c r="D28" s="3" t="s">
        <v>121</v>
      </c>
      <c r="E28" s="9">
        <v>2</v>
      </c>
      <c r="F28" s="5">
        <v>2</v>
      </c>
      <c r="G28" s="2">
        <v>2</v>
      </c>
      <c r="H28" s="2">
        <v>2</v>
      </c>
      <c r="I28" s="2">
        <v>1</v>
      </c>
      <c r="J28" s="11">
        <f>SUM(Tabela1[[#This Row],[Dostępność zabytku]:[Wysokość zaangażowania własnych środków]])</f>
        <v>9</v>
      </c>
      <c r="K28" s="6" t="s">
        <v>59</v>
      </c>
    </row>
    <row r="29" spans="1:11" s="2" customFormat="1" ht="51" customHeight="1">
      <c r="A29" s="2" t="s">
        <v>33</v>
      </c>
      <c r="B29" s="2" t="s">
        <v>137</v>
      </c>
      <c r="C29" s="2" t="s">
        <v>91</v>
      </c>
      <c r="D29" s="3" t="s">
        <v>151</v>
      </c>
      <c r="E29" s="9">
        <v>2</v>
      </c>
      <c r="F29" s="5">
        <v>1</v>
      </c>
      <c r="G29" s="2">
        <v>2</v>
      </c>
      <c r="H29" s="2">
        <v>2</v>
      </c>
      <c r="I29" s="2">
        <v>1</v>
      </c>
      <c r="J29" s="2">
        <f>SUM(Tabela1[[#This Row],[Dostępność zabytku]:[Wysokość zaangażowania własnych środków]])</f>
        <v>8</v>
      </c>
      <c r="K29" s="2" t="s">
        <v>61</v>
      </c>
    </row>
    <row r="30" spans="1:11" s="2" customFormat="1" ht="51" customHeight="1">
      <c r="A30" s="2" t="s">
        <v>35</v>
      </c>
      <c r="B30" s="2" t="s">
        <v>138</v>
      </c>
      <c r="C30" s="2" t="s">
        <v>92</v>
      </c>
      <c r="D30" s="3" t="s">
        <v>114</v>
      </c>
      <c r="E30" s="9">
        <v>3</v>
      </c>
      <c r="F30" s="5">
        <v>1</v>
      </c>
      <c r="G30" s="2">
        <v>2</v>
      </c>
      <c r="H30" s="2">
        <v>2</v>
      </c>
      <c r="I30" s="2">
        <v>1</v>
      </c>
      <c r="J30" s="2">
        <f>SUM(Tabela1[[#This Row],[Dostępność zabytku]:[Wysokość zaangażowania własnych środków]])</f>
        <v>9</v>
      </c>
      <c r="K30" s="6" t="s">
        <v>59</v>
      </c>
    </row>
    <row r="31" spans="1:11" s="2" customFormat="1" ht="60.75" customHeight="1">
      <c r="A31" s="2" t="s">
        <v>36</v>
      </c>
      <c r="B31" s="2" t="s">
        <v>139</v>
      </c>
      <c r="C31" s="2" t="s">
        <v>93</v>
      </c>
      <c r="D31" s="3" t="s">
        <v>115</v>
      </c>
      <c r="E31" s="9">
        <v>3</v>
      </c>
      <c r="F31" s="5">
        <v>1</v>
      </c>
      <c r="G31" s="2">
        <v>3</v>
      </c>
      <c r="H31" s="2">
        <v>1</v>
      </c>
      <c r="I31" s="2">
        <v>1</v>
      </c>
      <c r="J31" s="2">
        <f>SUM(Tabela1[[#This Row],[Dostępność zabytku]:[Wysokość zaangażowania własnych środków]])</f>
        <v>9</v>
      </c>
      <c r="K31" s="6" t="s">
        <v>59</v>
      </c>
    </row>
    <row r="32" spans="1:11" s="2" customFormat="1" ht="51.75" customHeight="1">
      <c r="A32" s="2" t="s">
        <v>37</v>
      </c>
      <c r="B32" s="2" t="s">
        <v>140</v>
      </c>
      <c r="C32" s="2" t="s">
        <v>94</v>
      </c>
      <c r="D32" s="3" t="s">
        <v>58</v>
      </c>
      <c r="E32" s="9">
        <v>3</v>
      </c>
      <c r="F32" s="5">
        <v>1</v>
      </c>
      <c r="G32" s="2">
        <v>2</v>
      </c>
      <c r="H32" s="2">
        <v>2</v>
      </c>
      <c r="I32" s="2">
        <v>1</v>
      </c>
      <c r="J32" s="11">
        <f>SUM(Tabela1[[#This Row],[Dostępność zabytku]:[Wysokość zaangażowania własnych środków]])</f>
        <v>9</v>
      </c>
      <c r="K32" s="6" t="s">
        <v>59</v>
      </c>
    </row>
    <row r="33" spans="1:11" s="2" customFormat="1" ht="53.25" customHeight="1">
      <c r="A33" s="2" t="s">
        <v>38</v>
      </c>
      <c r="B33" s="2" t="s">
        <v>141</v>
      </c>
      <c r="C33" s="2" t="s">
        <v>95</v>
      </c>
      <c r="D33" s="3" t="s">
        <v>56</v>
      </c>
      <c r="E33" s="9">
        <v>3</v>
      </c>
      <c r="F33" s="5">
        <v>2</v>
      </c>
      <c r="G33" s="2">
        <v>2</v>
      </c>
      <c r="H33" s="2">
        <v>3</v>
      </c>
      <c r="I33" s="2">
        <v>1</v>
      </c>
      <c r="J33" s="11">
        <f>SUM(Tabela1[[#This Row],[Dostępność zabytku]:[Wysokość zaangażowania własnych środków]])</f>
        <v>11</v>
      </c>
      <c r="K33" s="6" t="s">
        <v>59</v>
      </c>
    </row>
    <row r="34" spans="1:11" s="2" customFormat="1" ht="63.75" customHeight="1">
      <c r="A34" s="2" t="s">
        <v>39</v>
      </c>
      <c r="B34" s="2" t="s">
        <v>44</v>
      </c>
      <c r="C34" s="2" t="s">
        <v>19</v>
      </c>
      <c r="D34" s="3" t="s">
        <v>156</v>
      </c>
      <c r="E34" s="9">
        <v>3</v>
      </c>
      <c r="F34" s="5">
        <v>1</v>
      </c>
      <c r="G34" s="2">
        <v>2</v>
      </c>
      <c r="H34" s="2">
        <v>2</v>
      </c>
      <c r="I34" s="2">
        <v>1</v>
      </c>
      <c r="J34" s="2">
        <f>SUM(Tabela1[[#This Row],[Dostępność zabytku]:[Wysokość zaangażowania własnych środków]])</f>
        <v>9</v>
      </c>
      <c r="K34" s="2" t="s">
        <v>61</v>
      </c>
    </row>
    <row r="35" spans="1:11" s="2" customFormat="1" ht="59.25" customHeight="1">
      <c r="A35" s="2">
        <v>34</v>
      </c>
      <c r="B35" s="2" t="s">
        <v>45</v>
      </c>
      <c r="C35" s="2" t="s">
        <v>18</v>
      </c>
      <c r="D35" s="3" t="s">
        <v>58</v>
      </c>
      <c r="E35" s="9">
        <v>1</v>
      </c>
      <c r="F35" s="5">
        <v>2</v>
      </c>
      <c r="G35" s="2">
        <v>2</v>
      </c>
      <c r="H35" s="2">
        <v>3</v>
      </c>
      <c r="I35" s="2">
        <v>2</v>
      </c>
      <c r="J35" s="11">
        <f>SUM(Tabela1[[#This Row],[Dostępność zabytku]:[Wysokość zaangażowania własnych środków]])</f>
        <v>10</v>
      </c>
      <c r="K35" s="6" t="s">
        <v>59</v>
      </c>
    </row>
    <row r="36" spans="1:11" s="2" customFormat="1" ht="72" customHeight="1">
      <c r="A36" s="2" t="s">
        <v>40</v>
      </c>
      <c r="B36" s="2" t="s">
        <v>142</v>
      </c>
      <c r="C36" s="2" t="s">
        <v>96</v>
      </c>
      <c r="D36" s="3" t="s">
        <v>116</v>
      </c>
      <c r="E36" s="9">
        <v>3</v>
      </c>
      <c r="F36" s="5">
        <v>1</v>
      </c>
      <c r="G36" s="2">
        <v>1</v>
      </c>
      <c r="H36" s="2">
        <v>1</v>
      </c>
      <c r="I36" s="2">
        <v>2</v>
      </c>
      <c r="J36" s="2">
        <f>SUM(Tabela1[[#This Row],[Dostępność zabytku]:[Wysokość zaangażowania własnych środków]])</f>
        <v>8</v>
      </c>
      <c r="K36" s="2" t="s">
        <v>61</v>
      </c>
    </row>
    <row r="37" spans="1:11" s="2" customFormat="1" ht="55.5" customHeight="1">
      <c r="A37" s="2" t="s">
        <v>41</v>
      </c>
      <c r="B37" s="2" t="s">
        <v>143</v>
      </c>
      <c r="C37" s="2" t="s">
        <v>97</v>
      </c>
      <c r="D37" s="3" t="s">
        <v>159</v>
      </c>
      <c r="E37" s="9">
        <v>3</v>
      </c>
      <c r="F37" s="5">
        <v>2</v>
      </c>
      <c r="G37" s="2">
        <v>1</v>
      </c>
      <c r="H37" s="2">
        <v>3</v>
      </c>
      <c r="I37" s="2">
        <v>1</v>
      </c>
      <c r="J37" s="11">
        <f>SUM(Tabela1[[#This Row],[Dostępność zabytku]:[Wysokość zaangażowania własnych środków]])</f>
        <v>10</v>
      </c>
      <c r="K37" s="5" t="s">
        <v>61</v>
      </c>
    </row>
    <row r="38" spans="1:11" s="2" customFormat="1" ht="60">
      <c r="A38" s="2" t="s">
        <v>104</v>
      </c>
      <c r="B38" s="2" t="s">
        <v>144</v>
      </c>
      <c r="C38" s="2" t="s">
        <v>98</v>
      </c>
      <c r="D38" s="3" t="s">
        <v>159</v>
      </c>
      <c r="E38" s="9">
        <v>1</v>
      </c>
      <c r="F38" s="2">
        <v>1</v>
      </c>
      <c r="G38" s="2">
        <v>1</v>
      </c>
      <c r="H38" s="2">
        <v>2</v>
      </c>
      <c r="I38" s="2">
        <v>1</v>
      </c>
      <c r="J38" s="2">
        <v>6</v>
      </c>
      <c r="K38" s="2" t="s">
        <v>61</v>
      </c>
    </row>
    <row r="39" spans="1:11" s="2" customFormat="1" ht="99.75" customHeight="1">
      <c r="A39" s="2" t="s">
        <v>105</v>
      </c>
      <c r="B39" s="2" t="s">
        <v>145</v>
      </c>
      <c r="C39" s="2" t="s">
        <v>99</v>
      </c>
      <c r="D39" s="3" t="s">
        <v>160</v>
      </c>
      <c r="E39" s="9">
        <v>1</v>
      </c>
      <c r="F39" s="2">
        <v>1</v>
      </c>
      <c r="G39" s="2">
        <v>1</v>
      </c>
      <c r="H39" s="2">
        <v>1</v>
      </c>
      <c r="I39" s="2">
        <v>1</v>
      </c>
      <c r="J39" s="2">
        <f>SUM(Tabela1[[#This Row],[Dostępność zabytku]:[Wysokość zaangażowania własnych środków]])</f>
        <v>5</v>
      </c>
      <c r="K39" s="2" t="s">
        <v>61</v>
      </c>
    </row>
    <row r="40" spans="1:11" ht="45">
      <c r="A40" s="2" t="s">
        <v>106</v>
      </c>
      <c r="B40" s="2" t="s">
        <v>146</v>
      </c>
      <c r="C40" s="2" t="s">
        <v>100</v>
      </c>
      <c r="D40" s="3" t="s">
        <v>161</v>
      </c>
      <c r="E40" s="9">
        <v>3</v>
      </c>
      <c r="F40" s="2">
        <v>2</v>
      </c>
      <c r="G40" s="2">
        <v>1</v>
      </c>
      <c r="H40" s="2">
        <v>3</v>
      </c>
      <c r="I40" s="2">
        <v>1</v>
      </c>
      <c r="J40" s="2">
        <f>SUM(Tabela1[[#This Row],[Dostępność zabytku]:[Wysokość zaangażowania własnych środków]])</f>
        <v>10</v>
      </c>
      <c r="K40" s="2" t="s">
        <v>61</v>
      </c>
    </row>
    <row r="41" spans="1:11" ht="30">
      <c r="A41" s="2" t="s">
        <v>107</v>
      </c>
      <c r="B41" s="2" t="s">
        <v>101</v>
      </c>
      <c r="C41" s="2" t="s">
        <v>102</v>
      </c>
      <c r="D41" s="3" t="s">
        <v>162</v>
      </c>
      <c r="E41" s="9">
        <v>3</v>
      </c>
      <c r="F41" s="2">
        <v>3</v>
      </c>
      <c r="G41" s="2">
        <v>1</v>
      </c>
      <c r="H41" s="2">
        <v>3</v>
      </c>
      <c r="I41" s="2">
        <v>3</v>
      </c>
      <c r="J41" s="2">
        <v>13</v>
      </c>
      <c r="K41" s="2" t="s">
        <v>61</v>
      </c>
    </row>
  </sheetData>
  <phoneticPr fontId="7" type="noConversion"/>
  <pageMargins left="0.25" right="0.25" top="0.75" bottom="0.75" header="0.3" footer="0.3"/>
  <pageSetup paperSize="8" scale="75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Dorota Kobiela-Klęczar</dc:creator>
  <cp:lastModifiedBy>Dorota Przewoźnik-Jasiura</cp:lastModifiedBy>
  <cp:lastPrinted>2026-01-15T11:32:50Z</cp:lastPrinted>
  <dcterms:created xsi:type="dcterms:W3CDTF">2024-10-04T10:00:32Z</dcterms:created>
  <dcterms:modified xsi:type="dcterms:W3CDTF">2026-02-17T12:58:06Z</dcterms:modified>
</cp:coreProperties>
</file>